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36" i="1"/>
  <c r="E82" l="1"/>
  <c r="E68"/>
  <c r="E11" l="1"/>
  <c r="E94" s="1"/>
</calcChain>
</file>

<file path=xl/sharedStrings.xml><?xml version="1.0" encoding="utf-8"?>
<sst xmlns="http://schemas.openxmlformats.org/spreadsheetml/2006/main" count="200" uniqueCount="174">
  <si>
    <t>المطحنة</t>
  </si>
  <si>
    <t>الملبنة</t>
  </si>
  <si>
    <t>العنوان</t>
  </si>
  <si>
    <t>الوحدات الإنتاجية</t>
  </si>
  <si>
    <t>الولاية</t>
  </si>
  <si>
    <t>المديرية الجهوية للتجارة: سطيف</t>
  </si>
  <si>
    <t>المياه المعدنية</t>
  </si>
  <si>
    <t>المجموع الجزئي</t>
  </si>
  <si>
    <t>المجموع</t>
  </si>
  <si>
    <t>سطيف</t>
  </si>
  <si>
    <t>بجاية</t>
  </si>
  <si>
    <t>المسيلة</t>
  </si>
  <si>
    <t>ميلة</t>
  </si>
  <si>
    <t>برج بوعريريج</t>
  </si>
  <si>
    <t>جيجل</t>
  </si>
  <si>
    <t>المجموع الجهوي</t>
  </si>
  <si>
    <t>ملبنة قروز لي</t>
  </si>
  <si>
    <t>شارع مخلوف سليمان واد العثمانية</t>
  </si>
  <si>
    <t>المنطقة الصناعية واد سقان</t>
  </si>
  <si>
    <t>المنطقة النشاطات الصناعية رقم 314 واد العثمانية</t>
  </si>
  <si>
    <t>المنطقة النشاطات الصناعية  واد العثمانية</t>
  </si>
  <si>
    <t>صان لي</t>
  </si>
  <si>
    <t xml:space="preserve">المنطقة النشاطات التجارية بو الرقايد ميلة </t>
  </si>
  <si>
    <t>أمـاني لي</t>
  </si>
  <si>
    <t>ميـلا لي</t>
  </si>
  <si>
    <t>مـامـا لـي</t>
  </si>
  <si>
    <t>بني هارون</t>
  </si>
  <si>
    <t xml:space="preserve">القرارم قوقة </t>
  </si>
  <si>
    <t xml:space="preserve"> التاج </t>
  </si>
  <si>
    <t>طريق السكة الحديدية تاجنانت</t>
  </si>
  <si>
    <t>ش ذ م م بي تي سي روايال</t>
  </si>
  <si>
    <t>الطريق الوطني رقم 05 قطعة01من المخطط سابقا و حاليا مجموعة الملكية رقم 32 من القسم المسحي رقم 13 محل A32</t>
  </si>
  <si>
    <t>ملبنة التل</t>
  </si>
  <si>
    <t>المنطقة الصناعية - مزلزق</t>
  </si>
  <si>
    <t>ملبنة الأنفال</t>
  </si>
  <si>
    <t>رأس الماء - قجال</t>
  </si>
  <si>
    <t>شوف لكداد - سطيف</t>
  </si>
  <si>
    <t>مطحنة سميد التل</t>
  </si>
  <si>
    <t>المنطقة الصناعية - سطيف</t>
  </si>
  <si>
    <t>ش.ذ.م.م قروب جي لابال</t>
  </si>
  <si>
    <t>منطقة النشاطات الحرفية الشطر 06</t>
  </si>
  <si>
    <t>مطحنة الهضاب العليا " أقروديف "</t>
  </si>
  <si>
    <t>الملبنات</t>
  </si>
  <si>
    <t>ش ذ م م الحضنة حليب</t>
  </si>
  <si>
    <t>المنطقة الصناعية  بلدية المسيلة</t>
  </si>
  <si>
    <t>ش ذ م م ملبنة ماستي</t>
  </si>
  <si>
    <t>حي مزرير قسم 169 م ملكية 175 بلدية المسيلة</t>
  </si>
  <si>
    <t>المطاحن</t>
  </si>
  <si>
    <t xml:space="preserve">ش.ذ.أ الشركة الفرعية حبوب قسنطينة </t>
  </si>
  <si>
    <t>م ش و ذ م م مداح طاحونة</t>
  </si>
  <si>
    <t>المنطقة الصناعية- المسيلة</t>
  </si>
  <si>
    <t>ش ذ م م قلقول محمد</t>
  </si>
  <si>
    <t>حي بوخميسة - المسيلة</t>
  </si>
  <si>
    <t>ش ذ م م قلقول محمد – قلقول 02 -</t>
  </si>
  <si>
    <t xml:space="preserve">سبع الهواري محل 02 بلدية المسيلة </t>
  </si>
  <si>
    <t>م ذ م و د م م بلعمري الحاج لمطاحن قمح الشمال</t>
  </si>
  <si>
    <t>منطقة النشاطات  سيدي عيسى</t>
  </si>
  <si>
    <t>م ذ ش و ذ م م الكاف الري</t>
  </si>
  <si>
    <t>طريق المعذر بوسعادة</t>
  </si>
  <si>
    <t>مطحنة زميح عبد الرزاق</t>
  </si>
  <si>
    <t>طريق المعذر - بوسعادة</t>
  </si>
  <si>
    <t>عين الملح</t>
  </si>
  <si>
    <t>مطحنة عطوي مراد</t>
  </si>
  <si>
    <t>ش ذ م م مطاحن السلات</t>
  </si>
  <si>
    <t>بئر الصديق أولاد سيدي إبراهيم</t>
  </si>
  <si>
    <t xml:space="preserve">مطحنة سنوسي قاسمي( سنابل الحضنة) </t>
  </si>
  <si>
    <t xml:space="preserve">أولاد سيدي إبراهيم بوسعادة </t>
  </si>
  <si>
    <t>تاسوست الأمير عبد القادر</t>
  </si>
  <si>
    <t xml:space="preserve">أولاد يحي خدروش </t>
  </si>
  <si>
    <t>أشواط الطاهير</t>
  </si>
  <si>
    <t>غدير الشوك الطاهير</t>
  </si>
  <si>
    <t>المنطقة الصناعية أولاد صالح الأمير عبد القادر</t>
  </si>
  <si>
    <t>ش.تضامن الامل ايجيلي</t>
  </si>
  <si>
    <t>يحي عبد المجيد سنابل السلام</t>
  </si>
  <si>
    <t>ش.ذ.م.م ألكوديماكس</t>
  </si>
  <si>
    <t>بلحيمر فاطمة</t>
  </si>
  <si>
    <t>بوجريحة عبد الحكيم</t>
  </si>
  <si>
    <t>ش.ذ.م.م لعلاوي</t>
  </si>
  <si>
    <t>ملبنة مجانة</t>
  </si>
  <si>
    <t xml:space="preserve">  بلدية مجانة </t>
  </si>
  <si>
    <t>ملبنة سبيكة اقرو</t>
  </si>
  <si>
    <t xml:space="preserve">بلدية حسناوة </t>
  </si>
  <si>
    <t>ملبنة زغدان لمنور</t>
  </si>
  <si>
    <t>بلدية عين تسرة</t>
  </si>
  <si>
    <t>*اقروديف  *البيبان</t>
  </si>
  <si>
    <t>بلدية برج بوعريريج</t>
  </si>
  <si>
    <t>م ش و ذ م م منبع اويس</t>
  </si>
  <si>
    <t>بلدية اليشير</t>
  </si>
  <si>
    <t>مؤسسة توزيع المياه المعدنية مليزة</t>
  </si>
  <si>
    <t>ش ذ م م الغدير الاخوة بعطوش</t>
  </si>
  <si>
    <t>بلدية برج الغدير</t>
  </si>
  <si>
    <t>الاسم واللقب أو التسمية الإجتماعية</t>
  </si>
  <si>
    <t>ش.ذ.م.م وذات ش.و جرجرة "وورلد ترادينق"</t>
  </si>
  <si>
    <t>منطقة النشاطات تحراشت -أقبو-</t>
  </si>
  <si>
    <t>م.ع.إ.ش. ذات أسهم ملبنة أميزور</t>
  </si>
  <si>
    <t>املاك معوشي احمد بلدية اميزور</t>
  </si>
  <si>
    <t xml:space="preserve">  ش.ذ.ش.و.وذات.م.م .قلد مان</t>
  </si>
  <si>
    <t>ش ذ م م ملبنة الفازيو</t>
  </si>
  <si>
    <t>الطريق الوطني رقم 26 بلدية تازمالت</t>
  </si>
  <si>
    <t xml:space="preserve">ش ذ م م ملبنة لافالي </t>
  </si>
  <si>
    <t>شارع ميرة/ع، بلدية تازمالت</t>
  </si>
  <si>
    <t xml:space="preserve">إنتاج المياه المعدنية  </t>
  </si>
  <si>
    <t>ش ذ م م سات</t>
  </si>
  <si>
    <t>لمنطقة الصناعية لربعاء بلدية توجة</t>
  </si>
  <si>
    <t>ش.ذ.م.م صومام للمياه المعدنية</t>
  </si>
  <si>
    <t xml:space="preserve">ش ذ م م إبراهيم و أبنائه إفري </t>
  </si>
  <si>
    <t>قرية احيق -إغزر امقران بلدية أوزلاقن</t>
  </si>
  <si>
    <t>ش ذ م م مطاحن الهرم</t>
  </si>
  <si>
    <t>منطقة النشاطات و التخزين بلدية المسيلة</t>
  </si>
  <si>
    <t>م ذ ش و ذ م م ولد محي الدين</t>
  </si>
  <si>
    <t>منطقة النشاطات سيدي عيسى</t>
  </si>
  <si>
    <t>ش ذ م م مجانة واتر بواتينغ</t>
  </si>
  <si>
    <t>بلدية مجانة</t>
  </si>
  <si>
    <t>ش ذ أ فرع حبوب الهضاب العليا</t>
  </si>
  <si>
    <t>منطقة النشاطات ،القصر</t>
  </si>
  <si>
    <t>ش ذ م م مولينا</t>
  </si>
  <si>
    <t>ش ذ م م صومام قراني</t>
  </si>
  <si>
    <t>المنطقة االنشاطات تحراشت اقبو</t>
  </si>
  <si>
    <t>الحزمة الذهبية مخلوفي</t>
  </si>
  <si>
    <t>ش ذ ش و ذ م م مطحنة مونبي</t>
  </si>
  <si>
    <t>المنطقة الصناعية ،بجاية</t>
  </si>
  <si>
    <t>م ش و ذ م م مشروبات خواص قنيعة</t>
  </si>
  <si>
    <t>منطقة النشاطات تحراشت اقبو</t>
  </si>
  <si>
    <t xml:space="preserve">ش ذ م م مياه لافالي </t>
  </si>
  <si>
    <t>حيروش تازمالي</t>
  </si>
  <si>
    <t>مؤسسة حيدوس نبيل "بير السلام"</t>
  </si>
  <si>
    <t>قرية بوراشد كنديبرة</t>
  </si>
  <si>
    <t>طريق البرج المسيلة،بلدية</t>
  </si>
  <si>
    <t>م ذ ش و ذ م م مطاحن البركة</t>
  </si>
  <si>
    <t>ش ذ م م الجرف</t>
  </si>
  <si>
    <t>حي السواقي ،بلدية المسيلة</t>
  </si>
  <si>
    <t>مطحنة بمنصور جلول</t>
  </si>
  <si>
    <t>بلدية المطارفة</t>
  </si>
  <si>
    <t>حي 150، منطقة التشاطات و التخزين،طرق بسكرة</t>
  </si>
  <si>
    <t xml:space="preserve"> ش ذ م م مطاحن كردادة</t>
  </si>
  <si>
    <t>ش ذ م م من الحضنة</t>
  </si>
  <si>
    <t>بلدية اولاد دراج</t>
  </si>
  <si>
    <t xml:space="preserve">ش ذ م م قاضي للمطاحن </t>
  </si>
  <si>
    <t xml:space="preserve"> بلدية المطارفة</t>
  </si>
  <si>
    <t>ش التضامن دحماني و شركائه للسشميد</t>
  </si>
  <si>
    <t>مطحنة مازوز غادري فايزة</t>
  </si>
  <si>
    <t>بلدية بوسعادة</t>
  </si>
  <si>
    <t xml:space="preserve">جدول 02 : قائمة الوحدات الإنتاجية المسخرة بمناسبة عيد الأضحى المبارك 2021 حسب نوع النشاط </t>
  </si>
  <si>
    <t>كحال عمار</t>
  </si>
  <si>
    <t>طريق جيجل ،الميلية</t>
  </si>
  <si>
    <t>بوحربيط علي</t>
  </si>
  <si>
    <t>حي مزرو،اولاد يحي خدوش</t>
  </si>
  <si>
    <t>بوجعادة الطاهر</t>
  </si>
  <si>
    <t>منطقة لعرابة،العنصر</t>
  </si>
  <si>
    <t>يخلف عبد الحكيم</t>
  </si>
  <si>
    <t>منطقة السبت ،بلدية تاكسنة</t>
  </si>
  <si>
    <t>مجموعة عمارة</t>
  </si>
  <si>
    <t>بلدية  اليشير</t>
  </si>
  <si>
    <t>الأقواس</t>
  </si>
  <si>
    <t>النعمة</t>
  </si>
  <si>
    <t>رانجي</t>
  </si>
  <si>
    <t>بلدية الحمادية</t>
  </si>
  <si>
    <t>أولاد العمري</t>
  </si>
  <si>
    <t>ش ذ ش و ذ م م مركب أقرو للتغذية</t>
  </si>
  <si>
    <t>المنطقة الصناعية القصء</t>
  </si>
  <si>
    <t>نهج بحري الخير ،خراطة</t>
  </si>
  <si>
    <t>ش ذ م م "طاحونة الوادي الكبرى</t>
  </si>
  <si>
    <t>طريق  الوطني رقم 26 المنطقة الصناعية ،اقبو</t>
  </si>
  <si>
    <t>منطقة النشاطات اقبو</t>
  </si>
  <si>
    <t>ش ذ م م الطحانة تاكوشت</t>
  </si>
  <si>
    <t>تدارت تملات،خراطة</t>
  </si>
  <si>
    <t>المنطقة الصناعية ،القصر</t>
  </si>
  <si>
    <t>شركة التضامن سيدان و اخوانه</t>
  </si>
  <si>
    <t>بوشن ،بلدية تاكريوت</t>
  </si>
  <si>
    <t xml:space="preserve">ش ذ م م قرن بني </t>
  </si>
  <si>
    <t>برج ميرة بلدية خراطة</t>
  </si>
  <si>
    <t>مشروبات ايت براهم محند</t>
  </si>
  <si>
    <t>طريق وطني رقم 26 اغزر امقران ،اوزلاقن</t>
  </si>
  <si>
    <t>المنطقة الصناعية لربعاء ،توجة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</si>
</sst>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raditional Arabic"/>
      <family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AA7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 readingOrder="2"/>
    </xf>
    <xf numFmtId="0" fontId="5" fillId="8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readingOrder="2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5" borderId="3" xfId="0" applyFont="1" applyFill="1" applyBorder="1" applyAlignment="1">
      <alignment horizontal="center" vertical="center" wrapText="1" readingOrder="2"/>
    </xf>
    <xf numFmtId="0" fontId="3" fillId="5" borderId="4" xfId="0" applyFont="1" applyFill="1" applyBorder="1" applyAlignment="1">
      <alignment horizontal="center" vertical="center" wrapText="1" readingOrder="2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readingOrder="2"/>
    </xf>
    <xf numFmtId="0" fontId="0" fillId="8" borderId="3" xfId="0" applyFill="1" applyBorder="1" applyAlignment="1">
      <alignment horizontal="center" vertical="center" readingOrder="2"/>
    </xf>
    <xf numFmtId="0" fontId="0" fillId="8" borderId="4" xfId="0" applyFill="1" applyBorder="1" applyAlignment="1">
      <alignment horizontal="center" vertical="center" readingOrder="2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2AA7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5"/>
  <sheetViews>
    <sheetView rightToLeft="1" tabSelected="1" workbookViewId="0">
      <selection activeCell="E93" sqref="E93"/>
    </sheetView>
  </sheetViews>
  <sheetFormatPr baseColWidth="10" defaultColWidth="9.140625" defaultRowHeight="15"/>
  <cols>
    <col min="1" max="1" width="11.5703125" customWidth="1"/>
    <col min="2" max="2" width="15.140625" customWidth="1"/>
    <col min="3" max="3" width="23.28515625" customWidth="1"/>
    <col min="4" max="4" width="22.42578125" customWidth="1"/>
    <col min="5" max="5" width="16" customWidth="1"/>
  </cols>
  <sheetData>
    <row r="1" spans="1:5" ht="18.75">
      <c r="A1" s="4" t="s">
        <v>5</v>
      </c>
      <c r="B1" s="2"/>
      <c r="C1" s="2"/>
      <c r="D1" s="2"/>
    </row>
    <row r="3" spans="1:5" ht="15.75">
      <c r="A3" s="45" t="s">
        <v>142</v>
      </c>
      <c r="B3" s="45"/>
      <c r="C3" s="45"/>
      <c r="D3" s="45"/>
      <c r="E3" s="45"/>
    </row>
    <row r="4" spans="1:5" ht="15.75" thickBot="1"/>
    <row r="5" spans="1:5" ht="31.5" thickTop="1" thickBot="1">
      <c r="A5" s="1" t="s">
        <v>4</v>
      </c>
      <c r="B5" s="1" t="s">
        <v>3</v>
      </c>
      <c r="C5" s="1" t="s">
        <v>91</v>
      </c>
      <c r="D5" s="1" t="s">
        <v>2</v>
      </c>
      <c r="E5" s="1" t="s">
        <v>8</v>
      </c>
    </row>
    <row r="6" spans="1:5" ht="22.5" customHeight="1" thickTop="1" thickBot="1">
      <c r="A6" s="24" t="s">
        <v>9</v>
      </c>
      <c r="B6" s="60" t="s">
        <v>1</v>
      </c>
      <c r="C6" s="7" t="s">
        <v>32</v>
      </c>
      <c r="D6" s="7" t="s">
        <v>33</v>
      </c>
      <c r="E6" s="58">
        <v>2</v>
      </c>
    </row>
    <row r="7" spans="1:5" ht="16.5" customHeight="1" thickTop="1" thickBot="1">
      <c r="A7" s="25"/>
      <c r="B7" s="61"/>
      <c r="C7" s="7" t="s">
        <v>34</v>
      </c>
      <c r="D7" s="7" t="s">
        <v>35</v>
      </c>
      <c r="E7" s="59"/>
    </row>
    <row r="8" spans="1:5" ht="19.5" customHeight="1" thickTop="1" thickBot="1">
      <c r="A8" s="25"/>
      <c r="B8" s="60" t="s">
        <v>0</v>
      </c>
      <c r="C8" s="7" t="s">
        <v>41</v>
      </c>
      <c r="D8" s="7" t="s">
        <v>36</v>
      </c>
      <c r="E8" s="58">
        <v>2</v>
      </c>
    </row>
    <row r="9" spans="1:5" ht="20.25" thickTop="1" thickBot="1">
      <c r="A9" s="25"/>
      <c r="B9" s="61"/>
      <c r="C9" s="7" t="s">
        <v>37</v>
      </c>
      <c r="D9" s="7" t="s">
        <v>38</v>
      </c>
      <c r="E9" s="59"/>
    </row>
    <row r="10" spans="1:5" ht="39" thickTop="1" thickBot="1">
      <c r="A10" s="26"/>
      <c r="B10" s="8" t="s">
        <v>6</v>
      </c>
      <c r="C10" s="7" t="s">
        <v>39</v>
      </c>
      <c r="D10" s="7" t="s">
        <v>40</v>
      </c>
      <c r="E10" s="5">
        <v>1</v>
      </c>
    </row>
    <row r="11" spans="1:5" ht="27.75" customHeight="1" thickTop="1" thickBot="1">
      <c r="A11" s="52" t="s">
        <v>7</v>
      </c>
      <c r="B11" s="53"/>
      <c r="C11" s="53"/>
      <c r="D11" s="54"/>
      <c r="E11" s="3">
        <f>SUM(E6:E10)</f>
        <v>5</v>
      </c>
    </row>
    <row r="12" spans="1:5" ht="39.75" customHeight="1" thickTop="1" thickBot="1">
      <c r="A12" s="24" t="s">
        <v>10</v>
      </c>
      <c r="B12" s="27" t="s">
        <v>1</v>
      </c>
      <c r="C12" s="9" t="s">
        <v>92</v>
      </c>
      <c r="D12" s="9" t="s">
        <v>93</v>
      </c>
      <c r="E12" s="21">
        <v>5</v>
      </c>
    </row>
    <row r="13" spans="1:5" ht="25.5" customHeight="1" thickTop="1" thickBot="1">
      <c r="A13" s="25"/>
      <c r="B13" s="28"/>
      <c r="C13" s="9" t="s">
        <v>94</v>
      </c>
      <c r="D13" s="9" t="s">
        <v>95</v>
      </c>
      <c r="E13" s="22"/>
    </row>
    <row r="14" spans="1:5" ht="28.5" customHeight="1" thickTop="1" thickBot="1">
      <c r="A14" s="25"/>
      <c r="B14" s="28"/>
      <c r="C14" s="9" t="s">
        <v>96</v>
      </c>
      <c r="D14" s="9" t="s">
        <v>93</v>
      </c>
      <c r="E14" s="22"/>
    </row>
    <row r="15" spans="1:5" ht="38.25" customHeight="1" thickTop="1" thickBot="1">
      <c r="A15" s="25"/>
      <c r="B15" s="28"/>
      <c r="C15" s="9" t="s">
        <v>97</v>
      </c>
      <c r="D15" s="9" t="s">
        <v>98</v>
      </c>
      <c r="E15" s="22"/>
    </row>
    <row r="16" spans="1:5" ht="22.5" customHeight="1" thickTop="1" thickBot="1">
      <c r="A16" s="25"/>
      <c r="B16" s="29"/>
      <c r="C16" s="9" t="s">
        <v>99</v>
      </c>
      <c r="D16" s="9" t="s">
        <v>100</v>
      </c>
      <c r="E16" s="23"/>
    </row>
    <row r="17" spans="1:5" ht="34.5" customHeight="1" thickTop="1" thickBot="1">
      <c r="A17" s="25"/>
      <c r="B17" s="27" t="s">
        <v>47</v>
      </c>
      <c r="C17" s="9" t="s">
        <v>158</v>
      </c>
      <c r="D17" s="9" t="s">
        <v>159</v>
      </c>
      <c r="E17" s="21">
        <v>11</v>
      </c>
    </row>
    <row r="18" spans="1:5" ht="20.100000000000001" customHeight="1" thickTop="1" thickBot="1">
      <c r="A18" s="25"/>
      <c r="B18" s="28"/>
      <c r="C18" s="9" t="s">
        <v>113</v>
      </c>
      <c r="D18" s="9" t="s">
        <v>160</v>
      </c>
      <c r="E18" s="22"/>
    </row>
    <row r="19" spans="1:5" ht="20.100000000000001" customHeight="1" thickTop="1" thickBot="1">
      <c r="A19" s="25"/>
      <c r="B19" s="28"/>
      <c r="C19" s="9" t="s">
        <v>118</v>
      </c>
      <c r="D19" s="9" t="s">
        <v>114</v>
      </c>
      <c r="E19" s="22"/>
    </row>
    <row r="20" spans="1:5" ht="24.95" customHeight="1" thickTop="1" thickBot="1">
      <c r="A20" s="25"/>
      <c r="B20" s="28"/>
      <c r="C20" s="9" t="s">
        <v>116</v>
      </c>
      <c r="D20" s="9" t="s">
        <v>117</v>
      </c>
      <c r="E20" s="22"/>
    </row>
    <row r="21" spans="1:5" ht="37.5" customHeight="1" thickTop="1" thickBot="1">
      <c r="A21" s="25"/>
      <c r="B21" s="28"/>
      <c r="C21" s="9" t="s">
        <v>161</v>
      </c>
      <c r="D21" s="9" t="s">
        <v>162</v>
      </c>
      <c r="E21" s="22"/>
    </row>
    <row r="22" spans="1:5" ht="20.100000000000001" customHeight="1" thickTop="1" thickBot="1">
      <c r="A22" s="25"/>
      <c r="B22" s="28"/>
      <c r="C22" s="9" t="s">
        <v>116</v>
      </c>
      <c r="D22" s="9" t="s">
        <v>163</v>
      </c>
      <c r="E22" s="22"/>
    </row>
    <row r="23" spans="1:5" ht="20.100000000000001" customHeight="1" thickTop="1" thickBot="1">
      <c r="A23" s="25"/>
      <c r="B23" s="28"/>
      <c r="C23" s="9" t="s">
        <v>164</v>
      </c>
      <c r="D23" s="9" t="s">
        <v>165</v>
      </c>
      <c r="E23" s="22"/>
    </row>
    <row r="24" spans="1:5" ht="20.100000000000001" customHeight="1" thickTop="1" thickBot="1">
      <c r="A24" s="25"/>
      <c r="B24" s="28"/>
      <c r="C24" s="9" t="s">
        <v>119</v>
      </c>
      <c r="D24" s="9" t="s">
        <v>120</v>
      </c>
      <c r="E24" s="22"/>
    </row>
    <row r="25" spans="1:5" ht="20.100000000000001" customHeight="1" thickTop="1" thickBot="1">
      <c r="A25" s="25"/>
      <c r="B25" s="28"/>
      <c r="C25" s="9" t="s">
        <v>115</v>
      </c>
      <c r="D25" s="9" t="s">
        <v>166</v>
      </c>
      <c r="E25" s="22"/>
    </row>
    <row r="26" spans="1:5" ht="20.100000000000001" customHeight="1" thickTop="1" thickBot="1">
      <c r="A26" s="25"/>
      <c r="B26" s="28"/>
      <c r="C26" s="9" t="s">
        <v>169</v>
      </c>
      <c r="D26" s="9" t="s">
        <v>170</v>
      </c>
      <c r="E26" s="22"/>
    </row>
    <row r="27" spans="1:5" ht="20.100000000000001" customHeight="1" thickTop="1" thickBot="1">
      <c r="A27" s="25"/>
      <c r="B27" s="28"/>
      <c r="C27" s="9" t="s">
        <v>167</v>
      </c>
      <c r="D27" s="9" t="s">
        <v>168</v>
      </c>
      <c r="E27" s="22"/>
    </row>
    <row r="28" spans="1:5" ht="27" customHeight="1" thickTop="1" thickBot="1">
      <c r="A28" s="25"/>
      <c r="B28" s="27" t="s">
        <v>101</v>
      </c>
      <c r="C28" s="9" t="s">
        <v>102</v>
      </c>
      <c r="D28" s="9" t="s">
        <v>103</v>
      </c>
      <c r="E28" s="21">
        <v>7</v>
      </c>
    </row>
    <row r="29" spans="1:5" ht="31.5" customHeight="1" thickTop="1" thickBot="1">
      <c r="A29" s="25"/>
      <c r="B29" s="28"/>
      <c r="C29" s="9" t="s">
        <v>121</v>
      </c>
      <c r="D29" s="9" t="s">
        <v>122</v>
      </c>
      <c r="E29" s="22"/>
    </row>
    <row r="30" spans="1:5" ht="33.75" customHeight="1" thickTop="1" thickBot="1">
      <c r="A30" s="25"/>
      <c r="B30" s="28"/>
      <c r="C30" s="9" t="s">
        <v>171</v>
      </c>
      <c r="D30" s="9" t="s">
        <v>172</v>
      </c>
      <c r="E30" s="22"/>
    </row>
    <row r="31" spans="1:5" ht="20.100000000000001" customHeight="1" thickTop="1" thickBot="1">
      <c r="A31" s="25"/>
      <c r="B31" s="28"/>
      <c r="C31" s="9" t="s">
        <v>123</v>
      </c>
      <c r="D31" s="9" t="s">
        <v>124</v>
      </c>
      <c r="E31" s="22"/>
    </row>
    <row r="32" spans="1:5" ht="20.100000000000001" customHeight="1" thickTop="1" thickBot="1">
      <c r="A32" s="25"/>
      <c r="B32" s="28"/>
      <c r="C32" s="9" t="s">
        <v>125</v>
      </c>
      <c r="D32" s="9" t="s">
        <v>126</v>
      </c>
      <c r="E32" s="22"/>
    </row>
    <row r="33" spans="1:5" ht="20.100000000000001" customHeight="1" thickTop="1" thickBot="1">
      <c r="A33" s="25"/>
      <c r="B33" s="28"/>
      <c r="C33" s="9" t="s">
        <v>104</v>
      </c>
      <c r="D33" s="9" t="s">
        <v>93</v>
      </c>
      <c r="E33" s="22"/>
    </row>
    <row r="34" spans="1:5" ht="31.5" customHeight="1" thickTop="1" thickBot="1">
      <c r="A34" s="25"/>
      <c r="B34" s="28"/>
      <c r="C34" s="9" t="s">
        <v>102</v>
      </c>
      <c r="D34" s="9" t="s">
        <v>173</v>
      </c>
      <c r="E34" s="22"/>
    </row>
    <row r="35" spans="1:5" ht="38.25" customHeight="1" thickTop="1" thickBot="1">
      <c r="A35" s="26"/>
      <c r="B35" s="29"/>
      <c r="C35" s="9" t="s">
        <v>105</v>
      </c>
      <c r="D35" s="9" t="s">
        <v>106</v>
      </c>
      <c r="E35" s="23"/>
    </row>
    <row r="36" spans="1:5" ht="20.100000000000001" customHeight="1" thickTop="1" thickBot="1">
      <c r="A36" s="55" t="s">
        <v>7</v>
      </c>
      <c r="B36" s="56"/>
      <c r="C36" s="56"/>
      <c r="D36" s="57"/>
      <c r="E36" s="17">
        <f>SUM(E12:E35)</f>
        <v>23</v>
      </c>
    </row>
    <row r="37" spans="1:5" ht="20.25" thickTop="1" thickBot="1">
      <c r="A37" s="24" t="s">
        <v>11</v>
      </c>
      <c r="B37" s="30" t="s">
        <v>42</v>
      </c>
      <c r="C37" s="10" t="s">
        <v>43</v>
      </c>
      <c r="D37" s="10" t="s">
        <v>44</v>
      </c>
      <c r="E37" s="18">
        <v>2</v>
      </c>
    </row>
    <row r="38" spans="1:5" ht="33.75" customHeight="1" thickTop="1" thickBot="1">
      <c r="A38" s="25"/>
      <c r="B38" s="31"/>
      <c r="C38" s="10" t="s">
        <v>45</v>
      </c>
      <c r="D38" s="10" t="s">
        <v>46</v>
      </c>
      <c r="E38" s="19"/>
    </row>
    <row r="39" spans="1:5" ht="30.75" customHeight="1" thickTop="1" thickBot="1">
      <c r="A39" s="25"/>
      <c r="B39" s="30" t="s">
        <v>47</v>
      </c>
      <c r="C39" s="10" t="s">
        <v>48</v>
      </c>
      <c r="D39" s="10" t="s">
        <v>127</v>
      </c>
      <c r="E39" s="18">
        <v>20</v>
      </c>
    </row>
    <row r="40" spans="1:5" ht="20.25" thickTop="1" thickBot="1">
      <c r="A40" s="25"/>
      <c r="B40" s="31"/>
      <c r="C40" s="10" t="s">
        <v>49</v>
      </c>
      <c r="D40" s="10" t="s">
        <v>50</v>
      </c>
      <c r="E40" s="19"/>
    </row>
    <row r="41" spans="1:5" ht="20.25" thickTop="1" thickBot="1">
      <c r="A41" s="25"/>
      <c r="B41" s="31"/>
      <c r="C41" s="10" t="s">
        <v>51</v>
      </c>
      <c r="D41" s="10" t="s">
        <v>52</v>
      </c>
      <c r="E41" s="19"/>
    </row>
    <row r="42" spans="1:5" ht="39.75" customHeight="1" thickTop="1" thickBot="1">
      <c r="A42" s="25"/>
      <c r="B42" s="31"/>
      <c r="C42" s="10" t="s">
        <v>128</v>
      </c>
      <c r="D42" s="10" t="s">
        <v>108</v>
      </c>
      <c r="E42" s="19"/>
    </row>
    <row r="43" spans="1:5" ht="38.25" customHeight="1" thickTop="1" thickBot="1">
      <c r="A43" s="25"/>
      <c r="B43" s="31"/>
      <c r="C43" s="10" t="s">
        <v>53</v>
      </c>
      <c r="D43" s="10" t="s">
        <v>54</v>
      </c>
      <c r="E43" s="19"/>
    </row>
    <row r="44" spans="1:5" ht="27" customHeight="1" thickTop="1" thickBot="1">
      <c r="A44" s="25"/>
      <c r="B44" s="31"/>
      <c r="C44" s="10" t="s">
        <v>129</v>
      </c>
      <c r="D44" s="10" t="s">
        <v>130</v>
      </c>
      <c r="E44" s="19"/>
    </row>
    <row r="45" spans="1:5" ht="35.25" customHeight="1" thickTop="1" thickBot="1">
      <c r="A45" s="25"/>
      <c r="B45" s="31"/>
      <c r="C45" s="10" t="s">
        <v>107</v>
      </c>
      <c r="D45" s="10" t="s">
        <v>108</v>
      </c>
      <c r="E45" s="19"/>
    </row>
    <row r="46" spans="1:5" ht="25.5" customHeight="1" thickTop="1" thickBot="1">
      <c r="A46" s="25"/>
      <c r="B46" s="31"/>
      <c r="C46" s="10" t="s">
        <v>131</v>
      </c>
      <c r="D46" s="10" t="s">
        <v>132</v>
      </c>
      <c r="E46" s="19"/>
    </row>
    <row r="47" spans="1:5" ht="36.75" customHeight="1" thickTop="1" thickBot="1">
      <c r="A47" s="25"/>
      <c r="B47" s="31"/>
      <c r="C47" s="10" t="s">
        <v>134</v>
      </c>
      <c r="D47" s="10" t="s">
        <v>133</v>
      </c>
      <c r="E47" s="19"/>
    </row>
    <row r="48" spans="1:5" ht="20.25" thickTop="1" thickBot="1">
      <c r="A48" s="25"/>
      <c r="B48" s="31"/>
      <c r="C48" s="10" t="s">
        <v>135</v>
      </c>
      <c r="D48" s="10" t="s">
        <v>136</v>
      </c>
      <c r="E48" s="19"/>
    </row>
    <row r="49" spans="1:5" ht="20.25" thickTop="1" thickBot="1">
      <c r="A49" s="25"/>
      <c r="B49" s="31"/>
      <c r="C49" s="10" t="s">
        <v>137</v>
      </c>
      <c r="D49" s="10" t="s">
        <v>138</v>
      </c>
      <c r="E49" s="19"/>
    </row>
    <row r="50" spans="1:5" ht="39" thickTop="1" thickBot="1">
      <c r="A50" s="25"/>
      <c r="B50" s="31"/>
      <c r="C50" s="10" t="s">
        <v>139</v>
      </c>
      <c r="D50" s="10" t="s">
        <v>132</v>
      </c>
      <c r="E50" s="19"/>
    </row>
    <row r="51" spans="1:5" ht="33" customHeight="1" thickTop="1" thickBot="1">
      <c r="A51" s="25"/>
      <c r="B51" s="31"/>
      <c r="C51" s="10" t="s">
        <v>140</v>
      </c>
      <c r="D51" s="10" t="s">
        <v>141</v>
      </c>
      <c r="E51" s="19"/>
    </row>
    <row r="52" spans="1:5" ht="32.25" customHeight="1" thickTop="1" thickBot="1">
      <c r="A52" s="25"/>
      <c r="B52" s="31"/>
      <c r="C52" s="10" t="s">
        <v>55</v>
      </c>
      <c r="D52" s="10" t="s">
        <v>56</v>
      </c>
      <c r="E52" s="19"/>
    </row>
    <row r="53" spans="1:5" ht="20.25" thickTop="1" thickBot="1">
      <c r="A53" s="25"/>
      <c r="B53" s="31"/>
      <c r="C53" s="10" t="s">
        <v>57</v>
      </c>
      <c r="D53" s="10" t="s">
        <v>58</v>
      </c>
      <c r="E53" s="19"/>
    </row>
    <row r="54" spans="1:5" ht="20.25" thickTop="1" thickBot="1">
      <c r="A54" s="25"/>
      <c r="B54" s="31"/>
      <c r="C54" s="10" t="s">
        <v>59</v>
      </c>
      <c r="D54" s="10" t="s">
        <v>60</v>
      </c>
      <c r="E54" s="19"/>
    </row>
    <row r="55" spans="1:5" ht="20.25" thickTop="1" thickBot="1">
      <c r="A55" s="25"/>
      <c r="B55" s="31"/>
      <c r="C55" s="10" t="s">
        <v>109</v>
      </c>
      <c r="D55" s="10" t="s">
        <v>110</v>
      </c>
      <c r="E55" s="19"/>
    </row>
    <row r="56" spans="1:5" ht="20.25" thickTop="1" thickBot="1">
      <c r="A56" s="25"/>
      <c r="B56" s="31"/>
      <c r="C56" s="10" t="s">
        <v>62</v>
      </c>
      <c r="D56" s="10" t="s">
        <v>61</v>
      </c>
      <c r="E56" s="19"/>
    </row>
    <row r="57" spans="1:5" ht="18.75" customHeight="1" thickTop="1" thickBot="1">
      <c r="A57" s="25"/>
      <c r="B57" s="31"/>
      <c r="C57" s="10" t="s">
        <v>63</v>
      </c>
      <c r="D57" s="10" t="s">
        <v>64</v>
      </c>
      <c r="E57" s="19"/>
    </row>
    <row r="58" spans="1:5" ht="39" thickTop="1" thickBot="1">
      <c r="A58" s="26"/>
      <c r="B58" s="32"/>
      <c r="C58" s="10" t="s">
        <v>65</v>
      </c>
      <c r="D58" s="10" t="s">
        <v>66</v>
      </c>
      <c r="E58" s="20"/>
    </row>
    <row r="59" spans="1:5" ht="20.25" thickTop="1" thickBot="1">
      <c r="A59" s="55" t="s">
        <v>7</v>
      </c>
      <c r="B59" s="56"/>
      <c r="C59" s="56"/>
      <c r="D59" s="57"/>
      <c r="E59" s="3">
        <v>22</v>
      </c>
    </row>
    <row r="60" spans="1:5" ht="20.25" thickTop="1" thickBot="1">
      <c r="A60" s="24" t="s">
        <v>12</v>
      </c>
      <c r="B60" s="50" t="s">
        <v>1</v>
      </c>
      <c r="C60" s="11" t="s">
        <v>16</v>
      </c>
      <c r="D60" s="12" t="s">
        <v>17</v>
      </c>
      <c r="E60" s="46">
        <v>5</v>
      </c>
    </row>
    <row r="61" spans="1:5" ht="20.25" thickTop="1" thickBot="1">
      <c r="A61" s="25"/>
      <c r="B61" s="49"/>
      <c r="C61" s="11" t="s">
        <v>23</v>
      </c>
      <c r="D61" s="12" t="s">
        <v>18</v>
      </c>
      <c r="E61" s="47"/>
    </row>
    <row r="62" spans="1:5" ht="39" thickTop="1" thickBot="1">
      <c r="A62" s="25"/>
      <c r="B62" s="49"/>
      <c r="C62" s="11" t="s">
        <v>24</v>
      </c>
      <c r="D62" s="12" t="s">
        <v>19</v>
      </c>
      <c r="E62" s="47"/>
    </row>
    <row r="63" spans="1:5" ht="39" thickTop="1" thickBot="1">
      <c r="A63" s="25"/>
      <c r="B63" s="49"/>
      <c r="C63" s="11" t="s">
        <v>25</v>
      </c>
      <c r="D63" s="12" t="s">
        <v>20</v>
      </c>
      <c r="E63" s="47"/>
    </row>
    <row r="64" spans="1:5" ht="39" thickTop="1" thickBot="1">
      <c r="A64" s="25"/>
      <c r="B64" s="51"/>
      <c r="C64" s="11" t="s">
        <v>21</v>
      </c>
      <c r="D64" s="12" t="s">
        <v>22</v>
      </c>
      <c r="E64" s="48"/>
    </row>
    <row r="65" spans="1:5" ht="20.25" thickTop="1" thickBot="1">
      <c r="A65" s="25"/>
      <c r="B65" s="49"/>
      <c r="C65" s="11" t="s">
        <v>26</v>
      </c>
      <c r="D65" s="12" t="s">
        <v>27</v>
      </c>
      <c r="E65" s="47">
        <v>2</v>
      </c>
    </row>
    <row r="66" spans="1:5" ht="21.75" customHeight="1" thickTop="1" thickBot="1">
      <c r="A66" s="25"/>
      <c r="B66" s="49"/>
      <c r="C66" s="11" t="s">
        <v>28</v>
      </c>
      <c r="D66" s="12" t="s">
        <v>29</v>
      </c>
      <c r="E66" s="47"/>
    </row>
    <row r="67" spans="1:5" ht="83.25" customHeight="1" thickTop="1" thickBot="1">
      <c r="A67" s="26"/>
      <c r="B67" s="11" t="s">
        <v>6</v>
      </c>
      <c r="C67" s="11" t="s">
        <v>30</v>
      </c>
      <c r="D67" s="12" t="s">
        <v>31</v>
      </c>
      <c r="E67" s="6">
        <v>1</v>
      </c>
    </row>
    <row r="68" spans="1:5" ht="29.25" customHeight="1" thickTop="1" thickBot="1">
      <c r="A68" s="55" t="s">
        <v>7</v>
      </c>
      <c r="B68" s="56"/>
      <c r="C68" s="56"/>
      <c r="D68" s="57"/>
      <c r="E68" s="3">
        <f>SUM(E60:E67)</f>
        <v>8</v>
      </c>
    </row>
    <row r="69" spans="1:5" ht="20.25" thickTop="1" thickBot="1">
      <c r="A69" s="24" t="s">
        <v>13</v>
      </c>
      <c r="B69" s="42" t="s">
        <v>42</v>
      </c>
      <c r="C69" s="13" t="s">
        <v>78</v>
      </c>
      <c r="D69" s="13" t="s">
        <v>79</v>
      </c>
      <c r="E69" s="39">
        <v>3</v>
      </c>
    </row>
    <row r="70" spans="1:5" ht="20.25" thickTop="1" thickBot="1">
      <c r="A70" s="25"/>
      <c r="B70" s="43"/>
      <c r="C70" s="13" t="s">
        <v>80</v>
      </c>
      <c r="D70" s="13" t="s">
        <v>81</v>
      </c>
      <c r="E70" s="40"/>
    </row>
    <row r="71" spans="1:5" ht="20.25" thickTop="1" thickBot="1">
      <c r="A71" s="25"/>
      <c r="B71" s="44"/>
      <c r="C71" s="13" t="s">
        <v>82</v>
      </c>
      <c r="D71" s="13" t="s">
        <v>83</v>
      </c>
      <c r="E71" s="41"/>
    </row>
    <row r="72" spans="1:5" ht="20.25" thickTop="1" thickBot="1">
      <c r="A72" s="25"/>
      <c r="B72" s="42" t="s">
        <v>47</v>
      </c>
      <c r="C72" s="13" t="s">
        <v>84</v>
      </c>
      <c r="D72" s="13" t="s">
        <v>85</v>
      </c>
      <c r="E72" s="39">
        <v>6</v>
      </c>
    </row>
    <row r="73" spans="1:5" ht="20.25" thickTop="1" thickBot="1">
      <c r="A73" s="25"/>
      <c r="B73" s="43"/>
      <c r="C73" s="13" t="s">
        <v>151</v>
      </c>
      <c r="D73" s="13" t="s">
        <v>152</v>
      </c>
      <c r="E73" s="40"/>
    </row>
    <row r="74" spans="1:5" ht="20.25" thickTop="1" thickBot="1">
      <c r="A74" s="25"/>
      <c r="B74" s="43"/>
      <c r="C74" s="13" t="s">
        <v>153</v>
      </c>
      <c r="D74" s="13" t="s">
        <v>85</v>
      </c>
      <c r="E74" s="40"/>
    </row>
    <row r="75" spans="1:5" ht="20.25" thickTop="1" thickBot="1">
      <c r="A75" s="25"/>
      <c r="B75" s="43"/>
      <c r="C75" s="13" t="s">
        <v>154</v>
      </c>
      <c r="D75" s="13" t="s">
        <v>83</v>
      </c>
      <c r="E75" s="40"/>
    </row>
    <row r="76" spans="1:5" ht="20.25" thickTop="1" thickBot="1">
      <c r="A76" s="25"/>
      <c r="B76" s="43"/>
      <c r="C76" s="13" t="s">
        <v>155</v>
      </c>
      <c r="D76" s="13" t="s">
        <v>156</v>
      </c>
      <c r="E76" s="40"/>
    </row>
    <row r="77" spans="1:5" ht="20.25" thickTop="1" thickBot="1">
      <c r="A77" s="25"/>
      <c r="B77" s="44"/>
      <c r="C77" s="13" t="s">
        <v>157</v>
      </c>
      <c r="D77" s="13" t="s">
        <v>83</v>
      </c>
      <c r="E77" s="41"/>
    </row>
    <row r="78" spans="1:5" ht="20.25" thickTop="1" thickBot="1">
      <c r="A78" s="25"/>
      <c r="B78" s="42" t="s">
        <v>6</v>
      </c>
      <c r="C78" s="13" t="s">
        <v>86</v>
      </c>
      <c r="D78" s="13" t="s">
        <v>87</v>
      </c>
      <c r="E78" s="39">
        <v>4</v>
      </c>
    </row>
    <row r="79" spans="1:5" ht="20.25" thickTop="1" thickBot="1">
      <c r="A79" s="25"/>
      <c r="B79" s="43"/>
      <c r="C79" s="13" t="s">
        <v>111</v>
      </c>
      <c r="D79" s="13" t="s">
        <v>112</v>
      </c>
      <c r="E79" s="40"/>
    </row>
    <row r="80" spans="1:5" ht="18.75" customHeight="1" thickTop="1" thickBot="1">
      <c r="A80" s="25"/>
      <c r="B80" s="43"/>
      <c r="C80" s="13" t="s">
        <v>88</v>
      </c>
      <c r="D80" s="13" t="s">
        <v>87</v>
      </c>
      <c r="E80" s="40"/>
    </row>
    <row r="81" spans="1:5" ht="20.25" thickTop="1" thickBot="1">
      <c r="A81" s="26"/>
      <c r="B81" s="44"/>
      <c r="C81" s="13" t="s">
        <v>89</v>
      </c>
      <c r="D81" s="13" t="s">
        <v>90</v>
      </c>
      <c r="E81" s="41"/>
    </row>
    <row r="82" spans="1:5" ht="20.25" thickTop="1" thickBot="1">
      <c r="A82" s="55" t="s">
        <v>7</v>
      </c>
      <c r="B82" s="56"/>
      <c r="C82" s="56"/>
      <c r="D82" s="57"/>
      <c r="E82" s="3">
        <f>SUM(E69:E81)</f>
        <v>13</v>
      </c>
    </row>
    <row r="83" spans="1:5" ht="20.25" thickTop="1" thickBot="1">
      <c r="A83" s="24" t="s">
        <v>14</v>
      </c>
      <c r="B83" s="36" t="s">
        <v>1</v>
      </c>
      <c r="C83" s="14" t="s">
        <v>72</v>
      </c>
      <c r="D83" s="14" t="s">
        <v>67</v>
      </c>
      <c r="E83" s="33">
        <v>4</v>
      </c>
    </row>
    <row r="84" spans="1:5" ht="20.25" thickTop="1" thickBot="1">
      <c r="A84" s="25"/>
      <c r="B84" s="37"/>
      <c r="C84" s="14" t="s">
        <v>143</v>
      </c>
      <c r="D84" s="14" t="s">
        <v>144</v>
      </c>
      <c r="E84" s="34"/>
    </row>
    <row r="85" spans="1:5" ht="20.25" thickTop="1" thickBot="1">
      <c r="A85" s="25"/>
      <c r="B85" s="37"/>
      <c r="C85" s="14" t="s">
        <v>145</v>
      </c>
      <c r="D85" s="14" t="s">
        <v>146</v>
      </c>
      <c r="E85" s="34"/>
    </row>
    <row r="86" spans="1:5" ht="20.25" thickTop="1" thickBot="1">
      <c r="A86" s="25"/>
      <c r="B86" s="37"/>
      <c r="C86" s="14" t="s">
        <v>147</v>
      </c>
      <c r="D86" s="14" t="s">
        <v>148</v>
      </c>
      <c r="E86" s="34"/>
    </row>
    <row r="87" spans="1:5" ht="20.25" thickTop="1" thickBot="1">
      <c r="A87" s="25"/>
      <c r="B87" s="36" t="s">
        <v>0</v>
      </c>
      <c r="C87" s="15" t="s">
        <v>73</v>
      </c>
      <c r="D87" s="14" t="s">
        <v>68</v>
      </c>
      <c r="E87" s="33">
        <v>5</v>
      </c>
    </row>
    <row r="88" spans="1:5" ht="20.25" thickTop="1" thickBot="1">
      <c r="A88" s="25"/>
      <c r="B88" s="37"/>
      <c r="C88" s="15" t="s">
        <v>74</v>
      </c>
      <c r="D88" s="14" t="s">
        <v>69</v>
      </c>
      <c r="E88" s="34"/>
    </row>
    <row r="89" spans="1:5" ht="20.25" thickTop="1" thickBot="1">
      <c r="A89" s="25"/>
      <c r="B89" s="37"/>
      <c r="C89" s="15" t="s">
        <v>75</v>
      </c>
      <c r="D89" s="14" t="s">
        <v>70</v>
      </c>
      <c r="E89" s="34"/>
    </row>
    <row r="90" spans="1:5" ht="39" thickTop="1" thickBot="1">
      <c r="A90" s="25"/>
      <c r="B90" s="37"/>
      <c r="C90" s="15" t="s">
        <v>76</v>
      </c>
      <c r="D90" s="14" t="s">
        <v>71</v>
      </c>
      <c r="E90" s="34"/>
    </row>
    <row r="91" spans="1:5" ht="39" thickTop="1" thickBot="1">
      <c r="A91" s="25"/>
      <c r="B91" s="38"/>
      <c r="C91" s="15" t="s">
        <v>77</v>
      </c>
      <c r="D91" s="14" t="s">
        <v>71</v>
      </c>
      <c r="E91" s="35"/>
    </row>
    <row r="92" spans="1:5" ht="20.25" thickTop="1" thickBot="1">
      <c r="A92" s="26"/>
      <c r="B92" s="16" t="s">
        <v>6</v>
      </c>
      <c r="C92" s="16" t="s">
        <v>149</v>
      </c>
      <c r="D92" s="16" t="s">
        <v>150</v>
      </c>
      <c r="E92" s="16">
        <v>1</v>
      </c>
    </row>
    <row r="93" spans="1:5" ht="20.25" thickTop="1" thickBot="1">
      <c r="A93" s="55" t="s">
        <v>7</v>
      </c>
      <c r="B93" s="56"/>
      <c r="C93" s="56"/>
      <c r="D93" s="57"/>
      <c r="E93" s="3">
        <v>10</v>
      </c>
    </row>
    <row r="94" spans="1:5" ht="20.25" thickTop="1" thickBot="1">
      <c r="A94" s="55" t="s">
        <v>15</v>
      </c>
      <c r="B94" s="56"/>
      <c r="C94" s="56"/>
      <c r="D94" s="57"/>
      <c r="E94" s="3">
        <f>SUM(E11+E36+E59+E68+E82+E93)</f>
        <v>81</v>
      </c>
    </row>
    <row r="95" spans="1:5" ht="15.75" thickTop="1"/>
  </sheetData>
  <mergeCells count="42">
    <mergeCell ref="A82:D82"/>
    <mergeCell ref="A36:D36"/>
    <mergeCell ref="A94:D94"/>
    <mergeCell ref="A68:D68"/>
    <mergeCell ref="A69:A81"/>
    <mergeCell ref="A93:D93"/>
    <mergeCell ref="A3:E3"/>
    <mergeCell ref="E60:E64"/>
    <mergeCell ref="E65:E66"/>
    <mergeCell ref="B65:B66"/>
    <mergeCell ref="B60:B64"/>
    <mergeCell ref="A60:A67"/>
    <mergeCell ref="A11:D11"/>
    <mergeCell ref="A59:D59"/>
    <mergeCell ref="E6:E7"/>
    <mergeCell ref="B6:B7"/>
    <mergeCell ref="B8:B9"/>
    <mergeCell ref="E8:E9"/>
    <mergeCell ref="A6:A10"/>
    <mergeCell ref="B37:B38"/>
    <mergeCell ref="E17:E27"/>
    <mergeCell ref="E28:E35"/>
    <mergeCell ref="E69:E71"/>
    <mergeCell ref="E78:E81"/>
    <mergeCell ref="E72:E77"/>
    <mergeCell ref="B69:B71"/>
    <mergeCell ref="B72:B77"/>
    <mergeCell ref="B78:B81"/>
    <mergeCell ref="E83:E86"/>
    <mergeCell ref="E87:E91"/>
    <mergeCell ref="A83:A92"/>
    <mergeCell ref="B83:B86"/>
    <mergeCell ref="B87:B91"/>
    <mergeCell ref="E39:E58"/>
    <mergeCell ref="E12:E16"/>
    <mergeCell ref="A12:A35"/>
    <mergeCell ref="B12:B16"/>
    <mergeCell ref="B28:B35"/>
    <mergeCell ref="B17:B27"/>
    <mergeCell ref="E37:E38"/>
    <mergeCell ref="B39:B58"/>
    <mergeCell ref="A37:A58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2021-07-08T12:58:05Z</dcterms:modified>
</cp:coreProperties>
</file>